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390" windowWidth="15600" windowHeight="8085" activeTab="2"/>
  </bookViews>
  <sheets>
    <sheet name="7C2" sheetId="8" r:id="rId1"/>
    <sheet name="7C4" sheetId="10" r:id="rId2"/>
    <sheet name="7C6" sheetId="9" r:id="rId3"/>
  </sheets>
  <calcPr calcId="145621"/>
</workbook>
</file>

<file path=xl/calcChain.xml><?xml version="1.0" encoding="utf-8"?>
<calcChain xmlns="http://schemas.openxmlformats.org/spreadsheetml/2006/main">
  <c r="E9" i="10" l="1"/>
  <c r="E9" i="9"/>
  <c r="J9" i="9" s="1"/>
  <c r="E10" i="9"/>
  <c r="J10" i="9" s="1"/>
  <c r="E11" i="9"/>
  <c r="J11" i="9" s="1"/>
  <c r="E12" i="9"/>
  <c r="J12" i="9" s="1"/>
  <c r="E13" i="9"/>
  <c r="J13" i="9" s="1"/>
  <c r="E14" i="9"/>
  <c r="J14" i="9" s="1"/>
  <c r="E15" i="9"/>
  <c r="J15" i="9" s="1"/>
  <c r="E16" i="9"/>
  <c r="J16" i="9" s="1"/>
  <c r="E10" i="8"/>
  <c r="J10" i="8" s="1"/>
  <c r="E11" i="8"/>
  <c r="J11" i="8" s="1"/>
  <c r="E12" i="8"/>
  <c r="J12" i="8" s="1"/>
  <c r="E13" i="8"/>
  <c r="J13" i="8" s="1"/>
  <c r="E14" i="8"/>
  <c r="J14" i="8" s="1"/>
  <c r="E15" i="8"/>
  <c r="J15" i="8" s="1"/>
  <c r="E16" i="8"/>
  <c r="J16" i="8" s="1"/>
  <c r="E17" i="8"/>
  <c r="J17" i="8" s="1"/>
  <c r="E18" i="8"/>
  <c r="J18" i="8" s="1"/>
  <c r="E19" i="8"/>
  <c r="J19" i="8" s="1"/>
  <c r="E9" i="8"/>
  <c r="J9" i="8" s="1"/>
  <c r="J9" i="10"/>
  <c r="E10" i="10"/>
  <c r="J10" i="10" s="1"/>
  <c r="E11" i="10"/>
  <c r="J11" i="10" s="1"/>
  <c r="E12" i="10"/>
  <c r="J12" i="10" s="1"/>
  <c r="E13" i="10"/>
  <c r="J13" i="10" s="1"/>
  <c r="E14" i="10"/>
  <c r="J14" i="10" s="1"/>
  <c r="E15" i="10"/>
  <c r="J15" i="10" s="1"/>
  <c r="E16" i="10"/>
  <c r="J16" i="10" s="1"/>
  <c r="E17" i="10"/>
  <c r="J17" i="10" s="1"/>
  <c r="M17" i="10" l="1"/>
  <c r="M16" i="10"/>
  <c r="M15" i="10"/>
  <c r="M14" i="10"/>
  <c r="M13" i="10"/>
  <c r="M12" i="10"/>
  <c r="M11" i="10"/>
  <c r="M10" i="10"/>
  <c r="M9" i="10"/>
  <c r="M18" i="9"/>
  <c r="M17" i="9"/>
  <c r="M16" i="9"/>
  <c r="M15" i="9"/>
  <c r="M14" i="9"/>
  <c r="M13" i="9"/>
  <c r="M12" i="9"/>
  <c r="M11" i="9"/>
  <c r="M10" i="9"/>
  <c r="M9" i="9"/>
  <c r="M18" i="8" l="1"/>
  <c r="M17" i="8"/>
  <c r="M16" i="8"/>
  <c r="M15" i="8"/>
  <c r="M14" i="8"/>
  <c r="M13" i="8"/>
  <c r="M12" i="8"/>
  <c r="M11" i="8"/>
  <c r="M10" i="8"/>
  <c r="M9" i="8"/>
</calcChain>
</file>

<file path=xl/sharedStrings.xml><?xml version="1.0" encoding="utf-8"?>
<sst xmlns="http://schemas.openxmlformats.org/spreadsheetml/2006/main" count="48" uniqueCount="19">
  <si>
    <t>Teacher: Sarah AL-Hammad</t>
  </si>
  <si>
    <t>No.</t>
  </si>
  <si>
    <t>ID</t>
  </si>
  <si>
    <t>Final/100</t>
  </si>
  <si>
    <t>Grade</t>
  </si>
  <si>
    <t>CS 321 - Computer Organization and Assembly programming Language</t>
  </si>
  <si>
    <t>q1/5</t>
  </si>
  <si>
    <t>q2/5</t>
  </si>
  <si>
    <t>QUIZ/5</t>
  </si>
  <si>
    <t>TOTAL/40</t>
  </si>
  <si>
    <t>Final Exam/60</t>
  </si>
  <si>
    <t>MID1/15</t>
  </si>
  <si>
    <t>MID2/15</t>
  </si>
  <si>
    <t>Section 7C2</t>
  </si>
  <si>
    <t>Section 7C4</t>
  </si>
  <si>
    <t>Section 7C6</t>
  </si>
  <si>
    <t>HW/5</t>
  </si>
  <si>
    <t>Bonus/2</t>
  </si>
  <si>
    <t>b0nus/2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</si>
</sst>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ill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/>
    <xf numFmtId="0" fontId="0" fillId="0" borderId="1" xfId="0" applyNumberForma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5" workbookViewId="0">
      <selection activeCell="C5" sqref="C1:C1048576"/>
    </sheetView>
  </sheetViews>
  <sheetFormatPr defaultRowHeight="15"/>
  <cols>
    <col min="1" max="1" width="18.140625" customWidth="1"/>
    <col min="2" max="2" width="14" style="13" customWidth="1"/>
    <col min="3" max="3" width="8" customWidth="1"/>
    <col min="4" max="4" width="6.5703125" customWidth="1"/>
    <col min="6" max="6" width="8.140625" bestFit="1" customWidth="1"/>
    <col min="7" max="7" width="10.140625" customWidth="1"/>
  </cols>
  <sheetData>
    <row r="1" spans="1:13">
      <c r="A1" s="1" t="s">
        <v>5</v>
      </c>
      <c r="B1" s="11"/>
    </row>
    <row r="2" spans="1:13">
      <c r="A2" s="2"/>
      <c r="B2" s="11"/>
    </row>
    <row r="3" spans="1:13">
      <c r="A3" s="20" t="s">
        <v>0</v>
      </c>
      <c r="B3" s="20"/>
    </row>
    <row r="4" spans="1:13">
      <c r="A4" s="2"/>
      <c r="B4" s="11"/>
    </row>
    <row r="5" spans="1:13">
      <c r="A5" s="20" t="s">
        <v>13</v>
      </c>
      <c r="B5" s="20"/>
    </row>
    <row r="8" spans="1:13" ht="30">
      <c r="A8" s="3" t="s">
        <v>1</v>
      </c>
      <c r="B8" s="12" t="s">
        <v>2</v>
      </c>
      <c r="C8" s="4" t="s">
        <v>6</v>
      </c>
      <c r="D8" s="4" t="s">
        <v>7</v>
      </c>
      <c r="E8" s="4" t="s">
        <v>8</v>
      </c>
      <c r="F8" s="5" t="s">
        <v>16</v>
      </c>
      <c r="G8" s="5" t="s">
        <v>11</v>
      </c>
      <c r="H8" s="4" t="s">
        <v>12</v>
      </c>
      <c r="I8" s="4" t="s">
        <v>17</v>
      </c>
      <c r="J8" s="4" t="s">
        <v>9</v>
      </c>
      <c r="K8" s="5" t="s">
        <v>10</v>
      </c>
      <c r="L8" s="4" t="s">
        <v>3</v>
      </c>
      <c r="M8" s="5" t="s">
        <v>4</v>
      </c>
    </row>
    <row r="9" spans="1:13">
      <c r="A9" s="6">
        <v>1</v>
      </c>
      <c r="B9" s="14">
        <v>431001074</v>
      </c>
      <c r="C9" s="6">
        <v>0.25</v>
      </c>
      <c r="D9" s="6">
        <v>3.5</v>
      </c>
      <c r="E9" s="7">
        <f>AVERAGE(C9:D9)</f>
        <v>1.875</v>
      </c>
      <c r="F9" s="9"/>
      <c r="G9" s="9">
        <v>7.5</v>
      </c>
      <c r="H9" s="19">
        <v>9</v>
      </c>
      <c r="I9" s="19">
        <v>2</v>
      </c>
      <c r="J9" s="7">
        <f>SUM(E9:I9)</f>
        <v>20.375</v>
      </c>
      <c r="K9" s="8"/>
      <c r="L9" s="7"/>
      <c r="M9" s="7" t="str">
        <f t="shared" ref="M9:M18" si="0">IF(L9&gt;=94.5,"A+",IF(L9&gt;=89.5,"A",IF(L9&gt;=84.5,"B+",IF(L9&gt;=79.5,"B",IF(L9&gt;=74.5,"C+",IF(L9&gt;=69.5,"C",IF(L9&gt;=64.5,"D+",IF(L9&gt;=59.5,"D","F"))))))))</f>
        <v>F</v>
      </c>
    </row>
    <row r="10" spans="1:13">
      <c r="A10" s="6">
        <v>2</v>
      </c>
      <c r="B10" s="14">
        <v>430002904</v>
      </c>
      <c r="C10" s="17">
        <v>0</v>
      </c>
      <c r="D10" s="6">
        <v>3</v>
      </c>
      <c r="E10" s="7">
        <f t="shared" ref="E10:E19" si="1">AVERAGE(C10:D10)</f>
        <v>1.5</v>
      </c>
      <c r="F10" s="9"/>
      <c r="G10" s="17"/>
      <c r="H10" s="19">
        <v>9.75</v>
      </c>
      <c r="I10" s="19">
        <v>0</v>
      </c>
      <c r="J10" s="7">
        <f t="shared" ref="J10:J19" si="2">SUM(E10:I10)</f>
        <v>11.25</v>
      </c>
      <c r="K10" s="6"/>
      <c r="L10" s="7"/>
      <c r="M10" s="7" t="str">
        <f t="shared" si="0"/>
        <v>F</v>
      </c>
    </row>
    <row r="11" spans="1:13">
      <c r="A11" s="6">
        <v>3</v>
      </c>
      <c r="B11" s="14">
        <v>431000752</v>
      </c>
      <c r="C11" s="6">
        <v>2</v>
      </c>
      <c r="D11" s="6">
        <v>5</v>
      </c>
      <c r="E11" s="7">
        <f t="shared" si="1"/>
        <v>3.5</v>
      </c>
      <c r="F11" s="9"/>
      <c r="G11" s="9">
        <v>9.25</v>
      </c>
      <c r="H11" s="19">
        <v>6.75</v>
      </c>
      <c r="I11" s="19">
        <v>2</v>
      </c>
      <c r="J11" s="7">
        <f t="shared" si="2"/>
        <v>21.5</v>
      </c>
      <c r="K11" s="6"/>
      <c r="L11" s="7"/>
      <c r="M11" s="7" t="str">
        <f t="shared" si="0"/>
        <v>F</v>
      </c>
    </row>
    <row r="12" spans="1:13">
      <c r="A12" s="6">
        <v>4</v>
      </c>
      <c r="B12" s="14">
        <v>430001773</v>
      </c>
      <c r="C12" s="6">
        <v>0.75</v>
      </c>
      <c r="D12" s="6">
        <v>0</v>
      </c>
      <c r="E12" s="7">
        <f t="shared" si="1"/>
        <v>0.375</v>
      </c>
      <c r="F12" s="9"/>
      <c r="G12" s="6">
        <v>1.5</v>
      </c>
      <c r="H12" s="19">
        <v>4.5</v>
      </c>
      <c r="I12" s="19">
        <v>2</v>
      </c>
      <c r="J12" s="7">
        <f t="shared" si="2"/>
        <v>8.375</v>
      </c>
      <c r="K12" s="6"/>
      <c r="L12" s="7"/>
      <c r="M12" s="7" t="str">
        <f t="shared" si="0"/>
        <v>F</v>
      </c>
    </row>
    <row r="13" spans="1:13">
      <c r="A13" s="6">
        <v>5</v>
      </c>
      <c r="B13" s="14">
        <v>431000719</v>
      </c>
      <c r="C13" s="6">
        <v>0.5</v>
      </c>
      <c r="D13" s="6">
        <v>3.5</v>
      </c>
      <c r="E13" s="7">
        <f t="shared" si="1"/>
        <v>2</v>
      </c>
      <c r="F13" s="9"/>
      <c r="G13" s="6">
        <v>3</v>
      </c>
      <c r="H13" s="19">
        <v>4.75</v>
      </c>
      <c r="I13" s="19">
        <v>2</v>
      </c>
      <c r="J13" s="7">
        <f t="shared" si="2"/>
        <v>11.75</v>
      </c>
      <c r="K13" s="6"/>
      <c r="L13" s="7"/>
      <c r="M13" s="7" t="str">
        <f t="shared" si="0"/>
        <v>F</v>
      </c>
    </row>
    <row r="14" spans="1:13">
      <c r="A14" s="6">
        <v>6</v>
      </c>
      <c r="B14" s="14">
        <v>431000284</v>
      </c>
      <c r="C14" s="6">
        <v>0.25</v>
      </c>
      <c r="D14" s="6">
        <v>4</v>
      </c>
      <c r="E14" s="7">
        <f t="shared" si="1"/>
        <v>2.125</v>
      </c>
      <c r="F14" s="9"/>
      <c r="G14" s="6">
        <v>3.5</v>
      </c>
      <c r="H14" s="19">
        <v>6.5</v>
      </c>
      <c r="I14" s="19">
        <v>2</v>
      </c>
      <c r="J14" s="7">
        <f t="shared" si="2"/>
        <v>14.125</v>
      </c>
      <c r="K14" s="6"/>
      <c r="L14" s="7"/>
      <c r="M14" s="7" t="str">
        <f t="shared" si="0"/>
        <v>F</v>
      </c>
    </row>
    <row r="15" spans="1:13">
      <c r="A15" s="6">
        <v>7</v>
      </c>
      <c r="B15" s="14">
        <v>430002852</v>
      </c>
      <c r="C15" s="6">
        <v>1.25</v>
      </c>
      <c r="D15" s="6">
        <v>2.5</v>
      </c>
      <c r="E15" s="7">
        <f t="shared" si="1"/>
        <v>1.875</v>
      </c>
      <c r="F15" s="9"/>
      <c r="G15" s="17"/>
      <c r="H15" s="19">
        <v>4.5</v>
      </c>
      <c r="I15" s="19">
        <v>0</v>
      </c>
      <c r="J15" s="7">
        <f t="shared" si="2"/>
        <v>6.375</v>
      </c>
      <c r="K15" s="6"/>
      <c r="L15" s="7"/>
      <c r="M15" s="7" t="str">
        <f t="shared" si="0"/>
        <v>F</v>
      </c>
    </row>
    <row r="16" spans="1:13">
      <c r="A16" s="6">
        <v>8</v>
      </c>
      <c r="B16" s="14">
        <v>431000750</v>
      </c>
      <c r="C16" s="6">
        <v>0.25</v>
      </c>
      <c r="D16" s="6">
        <v>4</v>
      </c>
      <c r="E16" s="7">
        <f t="shared" si="1"/>
        <v>2.125</v>
      </c>
      <c r="F16" s="9"/>
      <c r="G16" s="6">
        <v>7.75</v>
      </c>
      <c r="H16" s="19">
        <v>13</v>
      </c>
      <c r="I16" s="19">
        <v>2</v>
      </c>
      <c r="J16" s="7">
        <f t="shared" si="2"/>
        <v>24.875</v>
      </c>
      <c r="K16" s="6"/>
      <c r="L16" s="7"/>
      <c r="M16" s="7" t="str">
        <f t="shared" si="0"/>
        <v>F</v>
      </c>
    </row>
    <row r="17" spans="1:13">
      <c r="A17" s="6">
        <v>9</v>
      </c>
      <c r="B17" s="14">
        <v>431000664</v>
      </c>
      <c r="C17" s="6">
        <v>0.25</v>
      </c>
      <c r="D17" s="6">
        <v>3.5</v>
      </c>
      <c r="E17" s="7">
        <f t="shared" si="1"/>
        <v>1.875</v>
      </c>
      <c r="F17" s="9"/>
      <c r="G17" s="9">
        <v>5</v>
      </c>
      <c r="H17" s="19">
        <v>3</v>
      </c>
      <c r="I17" s="19">
        <v>2</v>
      </c>
      <c r="J17" s="7">
        <f t="shared" si="2"/>
        <v>11.875</v>
      </c>
      <c r="K17" s="6"/>
      <c r="L17" s="7"/>
      <c r="M17" s="7" t="str">
        <f t="shared" si="0"/>
        <v>F</v>
      </c>
    </row>
    <row r="18" spans="1:13">
      <c r="A18" s="6">
        <v>10</v>
      </c>
      <c r="B18" s="14">
        <v>431000165</v>
      </c>
      <c r="C18" s="6">
        <v>5</v>
      </c>
      <c r="D18" s="6">
        <v>4</v>
      </c>
      <c r="E18" s="7">
        <f t="shared" si="1"/>
        <v>4.5</v>
      </c>
      <c r="F18" s="6"/>
      <c r="G18" s="9">
        <v>10</v>
      </c>
      <c r="H18" s="19">
        <v>7.5</v>
      </c>
      <c r="I18" s="19">
        <v>2</v>
      </c>
      <c r="J18" s="7">
        <f t="shared" si="2"/>
        <v>24</v>
      </c>
      <c r="K18" s="6"/>
      <c r="L18" s="7"/>
      <c r="M18" s="7" t="str">
        <f t="shared" si="0"/>
        <v>F</v>
      </c>
    </row>
    <row r="19" spans="1:13">
      <c r="A19" s="6">
        <v>11</v>
      </c>
      <c r="B19" s="14">
        <v>431001846</v>
      </c>
      <c r="C19" s="17">
        <v>0</v>
      </c>
      <c r="D19" s="6">
        <v>4.5</v>
      </c>
      <c r="E19" s="7">
        <f t="shared" si="1"/>
        <v>2.25</v>
      </c>
      <c r="F19" s="6"/>
      <c r="G19" s="6">
        <v>6</v>
      </c>
      <c r="H19" s="19">
        <v>8</v>
      </c>
      <c r="I19" s="19">
        <v>1.5</v>
      </c>
      <c r="J19" s="7">
        <f t="shared" si="2"/>
        <v>17.75</v>
      </c>
      <c r="K19" s="6"/>
      <c r="L19" s="6"/>
      <c r="M19" s="6"/>
    </row>
    <row r="20" spans="1:13">
      <c r="A20" s="6"/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1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6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1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mergeCells count="2">
    <mergeCell ref="A3:B3"/>
    <mergeCell ref="A5:B5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1" sqref="C1:C1048576"/>
    </sheetView>
  </sheetViews>
  <sheetFormatPr defaultRowHeight="15"/>
  <cols>
    <col min="1" max="1" width="18.140625" customWidth="1"/>
    <col min="2" max="2" width="14" style="13" customWidth="1"/>
    <col min="3" max="3" width="8" customWidth="1"/>
    <col min="4" max="4" width="6.5703125" customWidth="1"/>
    <col min="6" max="6" width="8.140625" bestFit="1" customWidth="1"/>
    <col min="7" max="7" width="10.140625" customWidth="1"/>
    <col min="10" max="10" width="9.28515625" bestFit="1" customWidth="1"/>
  </cols>
  <sheetData>
    <row r="1" spans="1:13">
      <c r="A1" s="1" t="s">
        <v>5</v>
      </c>
      <c r="B1" s="11"/>
    </row>
    <row r="2" spans="1:13">
      <c r="A2" s="2"/>
      <c r="B2" s="11"/>
    </row>
    <row r="3" spans="1:13">
      <c r="A3" s="20" t="s">
        <v>0</v>
      </c>
      <c r="B3" s="20"/>
    </row>
    <row r="4" spans="1:13">
      <c r="A4" s="2"/>
      <c r="B4" s="11"/>
    </row>
    <row r="5" spans="1:13">
      <c r="A5" s="20" t="s">
        <v>14</v>
      </c>
      <c r="B5" s="20"/>
    </row>
    <row r="8" spans="1:13" ht="30">
      <c r="A8" s="3" t="s">
        <v>1</v>
      </c>
      <c r="B8" s="12" t="s">
        <v>2</v>
      </c>
      <c r="C8" s="4" t="s">
        <v>6</v>
      </c>
      <c r="D8" s="4" t="s">
        <v>7</v>
      </c>
      <c r="E8" s="4" t="s">
        <v>8</v>
      </c>
      <c r="F8" s="5" t="s">
        <v>16</v>
      </c>
      <c r="G8" s="5" t="s">
        <v>11</v>
      </c>
      <c r="H8" s="4" t="s">
        <v>12</v>
      </c>
      <c r="I8" s="4" t="s">
        <v>17</v>
      </c>
      <c r="J8" s="4" t="s">
        <v>9</v>
      </c>
      <c r="K8" s="5" t="s">
        <v>10</v>
      </c>
      <c r="L8" s="4" t="s">
        <v>3</v>
      </c>
      <c r="M8" s="5" t="s">
        <v>4</v>
      </c>
    </row>
    <row r="9" spans="1:13">
      <c r="A9" s="6">
        <v>1</v>
      </c>
      <c r="B9" s="14">
        <v>431000764</v>
      </c>
      <c r="C9" s="6">
        <v>2</v>
      </c>
      <c r="D9" s="6">
        <v>2.25</v>
      </c>
      <c r="E9" s="7">
        <f>AVERAGE(C9:D9)</f>
        <v>2.125</v>
      </c>
      <c r="F9" s="9"/>
      <c r="G9" s="9">
        <v>11.75</v>
      </c>
      <c r="H9" s="18">
        <v>11.25</v>
      </c>
      <c r="I9" s="18">
        <v>2</v>
      </c>
      <c r="J9" s="7">
        <f>SUM(E9:I9)</f>
        <v>27.125</v>
      </c>
      <c r="K9" s="8"/>
      <c r="L9" s="7"/>
      <c r="M9" s="7" t="str">
        <f t="shared" ref="M9:M17" si="0">IF(L9&gt;=94.5,"A+",IF(L9&gt;=89.5,"A",IF(L9&gt;=84.5,"B+",IF(L9&gt;=79.5,"B",IF(L9&gt;=74.5,"C+",IF(L9&gt;=69.5,"C",IF(L9&gt;=64.5,"D+",IF(L9&gt;=59.5,"D","F"))))))))</f>
        <v>F</v>
      </c>
    </row>
    <row r="10" spans="1:13">
      <c r="A10" s="6">
        <v>2</v>
      </c>
      <c r="B10" s="14">
        <v>431006091</v>
      </c>
      <c r="C10" s="6">
        <v>5</v>
      </c>
      <c r="D10" s="6">
        <v>4.5</v>
      </c>
      <c r="E10" s="7">
        <f t="shared" ref="E10:E17" si="1">AVERAGE(C10:D10)</f>
        <v>4.75</v>
      </c>
      <c r="F10" s="9"/>
      <c r="G10" s="6">
        <v>15</v>
      </c>
      <c r="H10" s="18">
        <v>14.5</v>
      </c>
      <c r="I10" s="18">
        <v>2</v>
      </c>
      <c r="J10" s="7">
        <f t="shared" ref="J10:J17" si="2">SUM(E10:I10)</f>
        <v>36.25</v>
      </c>
      <c r="K10" s="6"/>
      <c r="L10" s="7"/>
      <c r="M10" s="7" t="str">
        <f t="shared" si="0"/>
        <v>F</v>
      </c>
    </row>
    <row r="11" spans="1:13">
      <c r="A11" s="6">
        <v>3</v>
      </c>
      <c r="B11" s="14">
        <v>431000157</v>
      </c>
      <c r="C11" s="6">
        <v>5</v>
      </c>
      <c r="D11" s="6">
        <v>4.5</v>
      </c>
      <c r="E11" s="7">
        <f t="shared" si="1"/>
        <v>4.75</v>
      </c>
      <c r="F11" s="9"/>
      <c r="G11" s="6">
        <v>15</v>
      </c>
      <c r="H11" s="18">
        <v>13.5</v>
      </c>
      <c r="I11" s="18">
        <v>2</v>
      </c>
      <c r="J11" s="7">
        <f t="shared" si="2"/>
        <v>35.25</v>
      </c>
      <c r="K11" s="6"/>
      <c r="L11" s="7"/>
      <c r="M11" s="7" t="str">
        <f t="shared" si="0"/>
        <v>F</v>
      </c>
    </row>
    <row r="12" spans="1:13">
      <c r="A12" s="6">
        <v>4</v>
      </c>
      <c r="B12" s="14">
        <v>431000897</v>
      </c>
      <c r="C12" s="6">
        <v>4.25</v>
      </c>
      <c r="D12" s="6">
        <v>3.5</v>
      </c>
      <c r="E12" s="7">
        <f t="shared" si="1"/>
        <v>3.875</v>
      </c>
      <c r="F12" s="9"/>
      <c r="G12" s="9">
        <v>13</v>
      </c>
      <c r="H12" s="18">
        <v>13.5</v>
      </c>
      <c r="I12" s="18">
        <v>2</v>
      </c>
      <c r="J12" s="7">
        <f t="shared" si="2"/>
        <v>32.375</v>
      </c>
      <c r="K12" s="6"/>
      <c r="L12" s="7"/>
      <c r="M12" s="7" t="str">
        <f t="shared" si="0"/>
        <v>F</v>
      </c>
    </row>
    <row r="13" spans="1:13">
      <c r="A13" s="6">
        <v>5</v>
      </c>
      <c r="B13" s="14">
        <v>431000253</v>
      </c>
      <c r="C13" s="6">
        <v>1.5</v>
      </c>
      <c r="D13" s="6">
        <v>3</v>
      </c>
      <c r="E13" s="7">
        <f t="shared" si="1"/>
        <v>2.25</v>
      </c>
      <c r="F13" s="9"/>
      <c r="G13" s="6">
        <v>8.75</v>
      </c>
      <c r="H13" s="18">
        <v>11.5</v>
      </c>
      <c r="I13" s="18">
        <v>2</v>
      </c>
      <c r="J13" s="7">
        <f t="shared" si="2"/>
        <v>24.5</v>
      </c>
      <c r="K13" s="6"/>
      <c r="L13" s="7"/>
      <c r="M13" s="7" t="str">
        <f t="shared" si="0"/>
        <v>F</v>
      </c>
    </row>
    <row r="14" spans="1:13">
      <c r="A14" s="6">
        <v>6</v>
      </c>
      <c r="B14" s="14">
        <v>431000332</v>
      </c>
      <c r="C14" s="6">
        <v>4</v>
      </c>
      <c r="D14" s="6">
        <v>3.25</v>
      </c>
      <c r="E14" s="7">
        <f t="shared" si="1"/>
        <v>3.625</v>
      </c>
      <c r="F14" s="9"/>
      <c r="G14" s="6">
        <v>9.75</v>
      </c>
      <c r="H14" s="18">
        <v>10.5</v>
      </c>
      <c r="I14" s="18">
        <v>2</v>
      </c>
      <c r="J14" s="7">
        <f t="shared" si="2"/>
        <v>25.875</v>
      </c>
      <c r="K14" s="6"/>
      <c r="L14" s="7"/>
      <c r="M14" s="7" t="str">
        <f t="shared" si="0"/>
        <v>F</v>
      </c>
    </row>
    <row r="15" spans="1:13">
      <c r="A15" s="6">
        <v>7</v>
      </c>
      <c r="B15" s="14">
        <v>431001568</v>
      </c>
      <c r="C15" s="6">
        <v>2.5</v>
      </c>
      <c r="D15" s="6">
        <v>1.5</v>
      </c>
      <c r="E15" s="7">
        <f t="shared" si="1"/>
        <v>2</v>
      </c>
      <c r="F15" s="9"/>
      <c r="G15" s="6">
        <v>11.25</v>
      </c>
      <c r="H15" s="18">
        <v>10.5</v>
      </c>
      <c r="I15" s="18">
        <v>2</v>
      </c>
      <c r="J15" s="7">
        <f t="shared" si="2"/>
        <v>25.75</v>
      </c>
      <c r="K15" s="6"/>
      <c r="L15" s="7"/>
      <c r="M15" s="7" t="str">
        <f t="shared" si="0"/>
        <v>F</v>
      </c>
    </row>
    <row r="16" spans="1:13">
      <c r="A16" s="6">
        <v>8</v>
      </c>
      <c r="B16" s="14">
        <v>431000691</v>
      </c>
      <c r="C16" s="6">
        <v>5</v>
      </c>
      <c r="D16" s="6">
        <v>4.25</v>
      </c>
      <c r="E16" s="7">
        <f t="shared" si="1"/>
        <v>4.625</v>
      </c>
      <c r="F16" s="9"/>
      <c r="G16" s="6">
        <v>12.5</v>
      </c>
      <c r="H16" s="18">
        <v>14.5</v>
      </c>
      <c r="I16" s="18">
        <v>2</v>
      </c>
      <c r="J16" s="7">
        <f t="shared" si="2"/>
        <v>33.625</v>
      </c>
      <c r="K16" s="6"/>
      <c r="L16" s="7"/>
      <c r="M16" s="7" t="str">
        <f t="shared" si="0"/>
        <v>F</v>
      </c>
    </row>
    <row r="17" spans="1:13">
      <c r="A17" s="6">
        <v>9</v>
      </c>
      <c r="B17" s="14">
        <v>431000578</v>
      </c>
      <c r="C17" s="6">
        <v>2.5</v>
      </c>
      <c r="D17" s="6">
        <v>1.5</v>
      </c>
      <c r="E17" s="7">
        <f t="shared" si="1"/>
        <v>2</v>
      </c>
      <c r="F17" s="9"/>
      <c r="G17" s="6">
        <v>8.25</v>
      </c>
      <c r="H17" s="18">
        <v>7.5</v>
      </c>
      <c r="I17" s="18">
        <v>2</v>
      </c>
      <c r="J17" s="7">
        <f t="shared" si="2"/>
        <v>19.75</v>
      </c>
      <c r="K17" s="6"/>
      <c r="L17" s="7"/>
      <c r="M17" s="7" t="str">
        <f t="shared" si="0"/>
        <v>F</v>
      </c>
    </row>
    <row r="18" spans="1:13">
      <c r="A18" s="6"/>
      <c r="B18" s="14"/>
      <c r="C18" s="6"/>
      <c r="D18" s="6"/>
      <c r="E18" s="6"/>
      <c r="F18" s="9"/>
      <c r="G18" s="6"/>
      <c r="H18" s="7"/>
      <c r="I18" s="7"/>
      <c r="J18" s="7"/>
      <c r="K18" s="6"/>
      <c r="L18" s="7"/>
      <c r="M18" s="7"/>
    </row>
    <row r="19" spans="1:13">
      <c r="A19" s="6"/>
      <c r="B19" s="14"/>
      <c r="C19" s="6"/>
      <c r="D19" s="6"/>
      <c r="E19" s="6"/>
      <c r="F19" s="9"/>
      <c r="G19" s="9"/>
      <c r="H19" s="7"/>
      <c r="I19" s="7"/>
      <c r="J19" s="7"/>
      <c r="K19" s="6"/>
      <c r="L19" s="7"/>
      <c r="M19" s="7"/>
    </row>
    <row r="20" spans="1:13">
      <c r="A20" s="6"/>
      <c r="B20" s="14"/>
      <c r="C20" s="6"/>
      <c r="D20" s="6"/>
      <c r="E20" s="6"/>
      <c r="F20" s="6"/>
      <c r="G20" s="9"/>
      <c r="H20" s="7"/>
      <c r="I20" s="7"/>
      <c r="J20" s="7"/>
      <c r="K20" s="6"/>
      <c r="L20" s="7"/>
      <c r="M20" s="7"/>
    </row>
    <row r="21" spans="1:13">
      <c r="A21" s="6"/>
      <c r="B21" s="14"/>
      <c r="C21" s="6"/>
      <c r="D21" s="6"/>
      <c r="E21" s="6"/>
      <c r="F21" s="9"/>
      <c r="G21" s="9"/>
      <c r="H21" s="7"/>
      <c r="I21" s="7"/>
      <c r="J21" s="7"/>
      <c r="K21" s="6"/>
      <c r="L21" s="7"/>
      <c r="M21" s="7"/>
    </row>
    <row r="22" spans="1:13">
      <c r="A22" s="6"/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1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6"/>
      <c r="B29" s="1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A30" s="6"/>
      <c r="B30" s="1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1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1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</sheetData>
  <mergeCells count="2">
    <mergeCell ref="A3:B3"/>
    <mergeCell ref="A5:B5"/>
  </mergeCell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5" workbookViewId="0">
      <selection activeCell="I18" sqref="I18"/>
    </sheetView>
  </sheetViews>
  <sheetFormatPr defaultRowHeight="15"/>
  <cols>
    <col min="1" max="1" width="18.140625" customWidth="1"/>
    <col min="2" max="2" width="14" style="13" customWidth="1"/>
    <col min="3" max="3" width="8" customWidth="1"/>
    <col min="4" max="4" width="6.5703125" customWidth="1"/>
    <col min="6" max="6" width="8.140625" bestFit="1" customWidth="1"/>
    <col min="7" max="7" width="10.140625" customWidth="1"/>
  </cols>
  <sheetData>
    <row r="1" spans="1:13">
      <c r="A1" s="1" t="s">
        <v>5</v>
      </c>
      <c r="B1" s="11"/>
    </row>
    <row r="2" spans="1:13">
      <c r="A2" s="2"/>
      <c r="B2" s="11"/>
    </row>
    <row r="3" spans="1:13">
      <c r="A3" s="20" t="s">
        <v>0</v>
      </c>
      <c r="B3" s="20"/>
    </row>
    <row r="4" spans="1:13">
      <c r="A4" s="2"/>
      <c r="B4" s="11"/>
    </row>
    <row r="5" spans="1:13">
      <c r="A5" s="20" t="s">
        <v>15</v>
      </c>
      <c r="B5" s="20"/>
    </row>
    <row r="8" spans="1:13" ht="30">
      <c r="A8" s="3" t="s">
        <v>1</v>
      </c>
      <c r="B8" s="12" t="s">
        <v>2</v>
      </c>
      <c r="C8" s="4" t="s">
        <v>6</v>
      </c>
      <c r="D8" s="4" t="s">
        <v>7</v>
      </c>
      <c r="E8" s="4" t="s">
        <v>8</v>
      </c>
      <c r="F8" s="5" t="s">
        <v>16</v>
      </c>
      <c r="G8" s="5" t="s">
        <v>11</v>
      </c>
      <c r="H8" s="4" t="s">
        <v>12</v>
      </c>
      <c r="I8" s="4" t="s">
        <v>18</v>
      </c>
      <c r="J8" s="4" t="s">
        <v>9</v>
      </c>
      <c r="K8" s="5" t="s">
        <v>10</v>
      </c>
      <c r="L8" s="4" t="s">
        <v>3</v>
      </c>
      <c r="M8" s="5" t="s">
        <v>4</v>
      </c>
    </row>
    <row r="9" spans="1:13">
      <c r="A9" s="6">
        <v>1</v>
      </c>
      <c r="B9" s="14">
        <v>430002911</v>
      </c>
      <c r="C9" s="6">
        <v>3</v>
      </c>
      <c r="D9" s="6">
        <v>5</v>
      </c>
      <c r="E9" s="7">
        <f t="shared" ref="E9:E16" si="0">AVERAGE(C9:D9)</f>
        <v>4</v>
      </c>
      <c r="F9" s="9"/>
      <c r="G9" s="6">
        <v>11.25</v>
      </c>
      <c r="H9" s="19">
        <v>14.5</v>
      </c>
      <c r="I9" s="19">
        <v>2</v>
      </c>
      <c r="J9" s="7">
        <f t="shared" ref="J9:J16" si="1">SUM(E9:I9)</f>
        <v>31.75</v>
      </c>
      <c r="K9" s="6"/>
      <c r="L9" s="7"/>
      <c r="M9" s="7" t="str">
        <f t="shared" ref="M9:M18" si="2">IF(L9&gt;=94.5,"A+",IF(L9&gt;=89.5,"A",IF(L9&gt;=84.5,"B+",IF(L9&gt;=79.5,"B",IF(L9&gt;=74.5,"C+",IF(L9&gt;=69.5,"C",IF(L9&gt;=64.5,"D+",IF(L9&gt;=59.5,"D","F"))))))))</f>
        <v>F</v>
      </c>
    </row>
    <row r="10" spans="1:13">
      <c r="A10" s="6">
        <v>2</v>
      </c>
      <c r="B10" s="14">
        <v>429000472</v>
      </c>
      <c r="C10" s="6">
        <v>4.5</v>
      </c>
      <c r="D10" s="6">
        <v>3.5</v>
      </c>
      <c r="E10" s="7">
        <f t="shared" si="0"/>
        <v>4</v>
      </c>
      <c r="F10" s="9"/>
      <c r="G10" s="6">
        <v>13.75</v>
      </c>
      <c r="H10" s="19">
        <v>9.5</v>
      </c>
      <c r="I10" s="19">
        <v>2</v>
      </c>
      <c r="J10" s="7">
        <f t="shared" si="1"/>
        <v>29.25</v>
      </c>
      <c r="K10" s="6"/>
      <c r="L10" s="7"/>
      <c r="M10" s="7" t="str">
        <f t="shared" si="2"/>
        <v>F</v>
      </c>
    </row>
    <row r="11" spans="1:13">
      <c r="A11" s="6">
        <v>3</v>
      </c>
      <c r="B11" s="14">
        <v>431002799</v>
      </c>
      <c r="C11" s="6">
        <v>4</v>
      </c>
      <c r="D11" s="6">
        <v>4.5</v>
      </c>
      <c r="E11" s="7">
        <f t="shared" si="0"/>
        <v>4.25</v>
      </c>
      <c r="F11" s="9"/>
      <c r="G11" s="9">
        <v>11</v>
      </c>
      <c r="H11" s="19">
        <v>13</v>
      </c>
      <c r="I11" s="19">
        <v>1.5</v>
      </c>
      <c r="J11" s="7">
        <f t="shared" si="1"/>
        <v>29.75</v>
      </c>
      <c r="K11" s="6"/>
      <c r="L11" s="7"/>
      <c r="M11" s="7" t="str">
        <f t="shared" si="2"/>
        <v>F</v>
      </c>
    </row>
    <row r="12" spans="1:13">
      <c r="A12" s="6">
        <v>4</v>
      </c>
      <c r="B12" s="14">
        <v>430002768</v>
      </c>
      <c r="C12" s="6">
        <v>2.5</v>
      </c>
      <c r="D12" s="6">
        <v>5</v>
      </c>
      <c r="E12" s="7">
        <f t="shared" si="0"/>
        <v>3.75</v>
      </c>
      <c r="F12" s="9"/>
      <c r="G12" s="6">
        <v>7.5</v>
      </c>
      <c r="H12" s="19">
        <v>8.75</v>
      </c>
      <c r="I12" s="19">
        <v>1.5</v>
      </c>
      <c r="J12" s="7">
        <f t="shared" si="1"/>
        <v>21.5</v>
      </c>
      <c r="K12" s="6"/>
      <c r="L12" s="7"/>
      <c r="M12" s="7" t="str">
        <f t="shared" si="2"/>
        <v>F</v>
      </c>
    </row>
    <row r="13" spans="1:13">
      <c r="A13" s="6">
        <v>5</v>
      </c>
      <c r="B13" s="14">
        <v>431000235</v>
      </c>
      <c r="C13" s="6">
        <v>2</v>
      </c>
      <c r="D13" s="6">
        <v>2.5</v>
      </c>
      <c r="E13" s="7">
        <f t="shared" si="0"/>
        <v>2.25</v>
      </c>
      <c r="F13" s="6"/>
      <c r="G13" s="6">
        <v>7</v>
      </c>
      <c r="H13" s="19">
        <v>8.25</v>
      </c>
      <c r="I13" s="19">
        <v>0</v>
      </c>
      <c r="J13" s="7">
        <f t="shared" si="1"/>
        <v>17.5</v>
      </c>
      <c r="K13" s="6"/>
      <c r="L13" s="7"/>
      <c r="M13" s="7" t="str">
        <f t="shared" si="2"/>
        <v>F</v>
      </c>
    </row>
    <row r="14" spans="1:13">
      <c r="A14" s="6">
        <v>6</v>
      </c>
      <c r="B14" s="14">
        <v>430004110</v>
      </c>
      <c r="C14" s="6">
        <v>0.5</v>
      </c>
      <c r="D14" s="6">
        <v>3</v>
      </c>
      <c r="E14" s="7">
        <f t="shared" si="0"/>
        <v>1.75</v>
      </c>
      <c r="F14" s="9"/>
      <c r="G14" s="6">
        <v>5.5</v>
      </c>
      <c r="H14" s="19">
        <v>7</v>
      </c>
      <c r="I14" s="19">
        <v>1.5</v>
      </c>
      <c r="J14" s="7">
        <f t="shared" si="1"/>
        <v>15.75</v>
      </c>
      <c r="K14" s="6"/>
      <c r="L14" s="7"/>
      <c r="M14" s="7" t="str">
        <f t="shared" si="2"/>
        <v>F</v>
      </c>
    </row>
    <row r="15" spans="1:13">
      <c r="A15" s="6">
        <v>7</v>
      </c>
      <c r="B15" s="14">
        <v>431000272</v>
      </c>
      <c r="C15" s="6">
        <v>0.5</v>
      </c>
      <c r="D15" s="6">
        <v>2.5</v>
      </c>
      <c r="E15" s="7">
        <f t="shared" si="0"/>
        <v>1.5</v>
      </c>
      <c r="F15" s="9"/>
      <c r="G15" s="6">
        <v>7.25</v>
      </c>
      <c r="H15" s="19">
        <v>5.5</v>
      </c>
      <c r="I15" s="19">
        <v>0</v>
      </c>
      <c r="J15" s="7">
        <f t="shared" si="1"/>
        <v>14.25</v>
      </c>
      <c r="K15" s="6"/>
      <c r="L15" s="7"/>
      <c r="M15" s="7" t="str">
        <f t="shared" si="2"/>
        <v>F</v>
      </c>
    </row>
    <row r="16" spans="1:13">
      <c r="A16" s="6">
        <v>8</v>
      </c>
      <c r="B16" s="14">
        <v>430002784</v>
      </c>
      <c r="C16" s="6">
        <v>2.5</v>
      </c>
      <c r="D16" s="6">
        <v>2.5</v>
      </c>
      <c r="E16" s="7">
        <f t="shared" si="0"/>
        <v>2.5</v>
      </c>
      <c r="F16" s="9"/>
      <c r="G16" s="9">
        <v>8</v>
      </c>
      <c r="H16" s="19">
        <v>9.25</v>
      </c>
      <c r="I16" s="19">
        <v>0</v>
      </c>
      <c r="J16" s="7">
        <f t="shared" si="1"/>
        <v>19.75</v>
      </c>
      <c r="K16" s="6"/>
      <c r="L16" s="7"/>
      <c r="M16" s="7" t="str">
        <f t="shared" si="2"/>
        <v>F</v>
      </c>
    </row>
    <row r="17" spans="1:13">
      <c r="A17" s="6"/>
      <c r="B17" s="14"/>
      <c r="C17" s="6"/>
      <c r="D17" s="6"/>
      <c r="E17" s="6"/>
      <c r="F17" s="6"/>
      <c r="G17" s="9"/>
      <c r="H17" s="7"/>
      <c r="I17" s="7"/>
      <c r="J17" s="7"/>
      <c r="K17" s="6"/>
      <c r="L17" s="7"/>
      <c r="M17" s="7" t="str">
        <f t="shared" si="2"/>
        <v>F</v>
      </c>
    </row>
    <row r="18" spans="1:13">
      <c r="A18" s="6"/>
      <c r="B18" s="14"/>
      <c r="C18" s="6"/>
      <c r="D18" s="6"/>
      <c r="E18" s="6"/>
      <c r="F18" s="9"/>
      <c r="G18" s="9"/>
      <c r="H18" s="7"/>
      <c r="I18" s="7"/>
      <c r="J18" s="7"/>
      <c r="K18" s="6"/>
      <c r="L18" s="7"/>
      <c r="M18" s="7" t="str">
        <f t="shared" si="2"/>
        <v>F</v>
      </c>
    </row>
    <row r="19" spans="1:13">
      <c r="A19" s="6"/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/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1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6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1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1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2">
    <mergeCell ref="A3:B3"/>
    <mergeCell ref="A5:B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7C2</vt:lpstr>
      <vt:lpstr>7C4</vt:lpstr>
      <vt:lpstr>7C6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sarooona</dc:creator>
  <cp:lastModifiedBy>Administrator</cp:lastModifiedBy>
  <dcterms:created xsi:type="dcterms:W3CDTF">2010-03-24T20:29:46Z</dcterms:created>
  <dcterms:modified xsi:type="dcterms:W3CDTF">2013-11-26T15:22:19Z</dcterms:modified>
</cp:coreProperties>
</file>